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-120" yWindow="-120" windowWidth="29040" windowHeight="15840"/>
  </bookViews>
  <sheets>
    <sheet name="Munka1" sheetId="1" r:id="rId1"/>
  </sheets>
  <definedNames>
    <definedName name="_xlnm.Print_Area" localSheetId="0">Munka1!$A$1:$U$58</definedName>
  </definedName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9" i="1" l="1"/>
  <c r="E24" i="1" l="1"/>
</calcChain>
</file>

<file path=xl/sharedStrings.xml><?xml version="1.0" encoding="utf-8"?>
<sst xmlns="http://schemas.openxmlformats.org/spreadsheetml/2006/main" count="125" uniqueCount="65">
  <si>
    <t>Hitel megnevezése</t>
  </si>
  <si>
    <t>Hitelt nyújtó pénzintézet</t>
  </si>
  <si>
    <t xml:space="preserve">Hitelszerződés dátuma </t>
  </si>
  <si>
    <t>Lejárat időpontja</t>
  </si>
  <si>
    <t>Hitelkeret</t>
  </si>
  <si>
    <t>Hitelfelvétel 2018.</t>
  </si>
  <si>
    <t>Beruházási célú kölcsön</t>
  </si>
  <si>
    <t>ebből:</t>
  </si>
  <si>
    <t>Kulturális célú beruházások</t>
  </si>
  <si>
    <t>Egyéb kulturális és sport célú beruházások</t>
  </si>
  <si>
    <t>Közutak, hidak építése, felújítása</t>
  </si>
  <si>
    <t>Egyéb (nem köznevelési, szociális, kulturális és sportcélú) önkormányzati tulajdonú létesítmények felújítása, fejlesztés, valamint a fűtés - és világítási rendszer korszerűsítése</t>
  </si>
  <si>
    <t>Komplex közösségi terek létrehozása, fejlesztése, a fűtés-és világítási rendszer korszerűsítése</t>
  </si>
  <si>
    <t>Ipari park létesítéssel, bővítéssel összefüggő fejlesztés</t>
  </si>
  <si>
    <t>Szociális, gyerekjóléti feladatok ellátásához szükséges gépjármű beszerzés, felújítás, csere</t>
  </si>
  <si>
    <t>Raiffeisen Bank Zrt</t>
  </si>
  <si>
    <t>Az aktív turizmus és a szabadidősport infrastruktrurális feltételrendszerének fejlesztését szolgáló beruházások</t>
  </si>
  <si>
    <t>Tőketörlesztés és kamat 2019.</t>
  </si>
  <si>
    <t>Tőketörlesztés és kamat 2020.</t>
  </si>
  <si>
    <t>Tőketörlesztés és kamat 2021.</t>
  </si>
  <si>
    <t>Tőketörlesztés és kamat 2022.</t>
  </si>
  <si>
    <t>Hitelfelvétel 2019.</t>
  </si>
  <si>
    <t>Tőketörlesztés és kamat 2023.</t>
  </si>
  <si>
    <t>Tőketörlesztés és kamat 2024.</t>
  </si>
  <si>
    <t>Tőketörlesztés és kamat 2025.</t>
  </si>
  <si>
    <t>Tőketörlesztés és kamat 2026.</t>
  </si>
  <si>
    <t>Tőketörlesztés és kamat 2027.</t>
  </si>
  <si>
    <t>Kamatfizetés 2018.</t>
  </si>
  <si>
    <t xml:space="preserve">Komárom Város Önkormányzata </t>
  </si>
  <si>
    <t>19. melléklet</t>
  </si>
  <si>
    <t>E Ft</t>
  </si>
  <si>
    <t>adósságot keletkeztető ügyletekből származó fizetési kötelezettségei</t>
  </si>
  <si>
    <t>2017. december 28.</t>
  </si>
  <si>
    <t>Tőketörlesztés és kamat 2028.</t>
  </si>
  <si>
    <t>Hitelfelvétel 2020.</t>
  </si>
  <si>
    <t>Kamatfizetés 2019.</t>
  </si>
  <si>
    <t>Egyéb környezetvédelemhez és természeti katasztrófák elbírálásához kapcsolódó beruházások beruházások</t>
  </si>
  <si>
    <t>Város és település rehabilitáció</t>
  </si>
  <si>
    <t>2027. december 31.</t>
  </si>
  <si>
    <t>2018.december 27.</t>
  </si>
  <si>
    <t>Beruházási hitel</t>
  </si>
  <si>
    <t>Hitelfelvétel 2021.</t>
  </si>
  <si>
    <t>Kamatfizetés 2020.</t>
  </si>
  <si>
    <t>Tőketörlesztés és kamat 2029.</t>
  </si>
  <si>
    <t>Tőketörlesztés és kamat 2030.</t>
  </si>
  <si>
    <t>Hitelfelvétel 2022.</t>
  </si>
  <si>
    <t>Egyéb nem óvodai feladatot ellátó köznevelési intézmények felújítása</t>
  </si>
  <si>
    <t>Óvoda építése, bővítése (óvodai játszóterek)</t>
  </si>
  <si>
    <t>Egyéb környezetvédelemhez kapcsolódó beruházások</t>
  </si>
  <si>
    <t>Hitelfelvétel 2023.</t>
  </si>
  <si>
    <t>MBH Bank Nyrt.</t>
  </si>
  <si>
    <t>Hitelfelvétel 2025.</t>
  </si>
  <si>
    <t>Hitelfelvétel 2026.</t>
  </si>
  <si>
    <t>Kamatfizetés  2025.</t>
  </si>
  <si>
    <t>Tőketörlesztés és kamat 2031.</t>
  </si>
  <si>
    <t>Tőketörlesztés és kamat 2032.</t>
  </si>
  <si>
    <t>Tőketörlesztés és kamat 2033.</t>
  </si>
  <si>
    <t>Tőketörlesztés és kamat 2034.</t>
  </si>
  <si>
    <t>Csapadékvíz elvezetést szoláló beruházás</t>
  </si>
  <si>
    <t>Egyéb , törvény által előírt fel. Infrastrukturális beruházás</t>
  </si>
  <si>
    <t>Köztemető fejlesztése</t>
  </si>
  <si>
    <t>Aktív turizmus és szabadidősport infrastrukturális fejlesztés</t>
  </si>
  <si>
    <t>Egyéb nem óvodai köznevelési intézmények felújítása</t>
  </si>
  <si>
    <t>Óvoda építés, bővítés, felújítás</t>
  </si>
  <si>
    <t>Időskorúak átmeneti és tartós , hajléktalanok tartós ellátása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</si>
</sst>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2"/>
      <color theme="1"/>
      <name val="Calibri"/>
      <family val="2"/>
      <charset val="238"/>
      <scheme val="minor"/>
    </font>
    <font>
      <i/>
      <sz val="12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2">
    <xf numFmtId="0" fontId="0" fillId="0" borderId="0" xfId="0"/>
    <xf numFmtId="3" fontId="0" fillId="0" borderId="0" xfId="0" applyNumberFormat="1"/>
    <xf numFmtId="0" fontId="0" fillId="0" borderId="0" xfId="0" applyAlignment="1">
      <alignment horizontal="right"/>
    </xf>
    <xf numFmtId="3" fontId="1" fillId="2" borderId="0" xfId="0" applyNumberFormat="1" applyFont="1" applyFill="1"/>
    <xf numFmtId="0" fontId="2" fillId="0" borderId="0" xfId="0" applyFont="1" applyAlignment="1">
      <alignment horizontal="center"/>
    </xf>
    <xf numFmtId="3" fontId="1" fillId="0" borderId="0" xfId="0" applyNumberFormat="1" applyFont="1"/>
    <xf numFmtId="0" fontId="1" fillId="0" borderId="0" xfId="0" applyFont="1"/>
    <xf numFmtId="0" fontId="0" fillId="2" borderId="0" xfId="0" applyFill="1"/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right"/>
    </xf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/>
    <xf numFmtId="0" fontId="4" fillId="2" borderId="1" xfId="0" applyFont="1" applyFill="1" applyBorder="1"/>
    <xf numFmtId="14" fontId="4" fillId="2" borderId="1" xfId="0" applyNumberFormat="1" applyFont="1" applyFill="1" applyBorder="1"/>
    <xf numFmtId="3" fontId="4" fillId="2" borderId="1" xfId="0" applyNumberFormat="1" applyFont="1" applyFill="1" applyBorder="1"/>
    <xf numFmtId="0" fontId="5" fillId="0" borderId="1" xfId="0" applyFont="1" applyBorder="1"/>
    <xf numFmtId="3" fontId="4" fillId="0" borderId="1" xfId="0" applyNumberFormat="1" applyFont="1" applyBorder="1"/>
    <xf numFmtId="0" fontId="5" fillId="0" borderId="1" xfId="0" applyFont="1" applyBorder="1" applyAlignment="1">
      <alignment wrapText="1"/>
    </xf>
    <xf numFmtId="3" fontId="5" fillId="2" borderId="1" xfId="0" applyNumberFormat="1" applyFont="1" applyFill="1" applyBorder="1"/>
    <xf numFmtId="0" fontId="5" fillId="0" borderId="0" xfId="0" applyFont="1" applyAlignment="1">
      <alignment wrapText="1"/>
    </xf>
    <xf numFmtId="0" fontId="4" fillId="0" borderId="0" xfId="0" applyFont="1"/>
    <xf numFmtId="3" fontId="4" fillId="0" borderId="0" xfId="0" applyNumberFormat="1" applyFont="1"/>
    <xf numFmtId="14" fontId="4" fillId="2" borderId="1" xfId="0" applyNumberFormat="1" applyFont="1" applyFill="1" applyBorder="1" applyAlignment="1">
      <alignment horizontal="center"/>
    </xf>
    <xf numFmtId="3" fontId="4" fillId="2" borderId="2" xfId="0" applyNumberFormat="1" applyFont="1" applyFill="1" applyBorder="1"/>
    <xf numFmtId="0" fontId="5" fillId="2" borderId="1" xfId="0" applyFont="1" applyFill="1" applyBorder="1"/>
    <xf numFmtId="3" fontId="4" fillId="2" borderId="0" xfId="0" applyNumberFormat="1" applyFont="1" applyFill="1"/>
    <xf numFmtId="0" fontId="5" fillId="2" borderId="1" xfId="0" applyFont="1" applyFill="1" applyBorder="1" applyAlignment="1">
      <alignment wrapText="1"/>
    </xf>
    <xf numFmtId="0" fontId="2" fillId="0" borderId="2" xfId="0" applyFont="1" applyBorder="1" applyAlignment="1">
      <alignment horizontal="center" vertical="center" wrapText="1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W58"/>
  <sheetViews>
    <sheetView tabSelected="1" view="pageBreakPreview" zoomScale="60" zoomScaleNormal="75" workbookViewId="0">
      <selection activeCell="N35" sqref="N35"/>
    </sheetView>
  </sheetViews>
  <sheetFormatPr defaultRowHeight="15" x14ac:dyDescent="0.25"/>
  <cols>
    <col min="1" max="1" width="28.28515625" customWidth="1"/>
    <col min="2" max="2" width="17.85546875" bestFit="1" customWidth="1"/>
    <col min="3" max="4" width="18.28515625" bestFit="1" customWidth="1"/>
    <col min="5" max="5" width="11.28515625" bestFit="1" customWidth="1"/>
    <col min="6" max="10" width="12.5703125" customWidth="1"/>
    <col min="11" max="11" width="13" customWidth="1"/>
    <col min="12" max="20" width="12.5703125" customWidth="1"/>
  </cols>
  <sheetData>
    <row r="2" spans="1:23" x14ac:dyDescent="0.25">
      <c r="T2" s="9" t="s">
        <v>29</v>
      </c>
      <c r="U2" s="9"/>
    </row>
    <row r="3" spans="1:23" ht="27" customHeight="1" x14ac:dyDescent="0.25">
      <c r="A3" s="11"/>
      <c r="B3" s="12"/>
      <c r="C3" s="12"/>
      <c r="D3" s="12"/>
      <c r="E3" s="12"/>
      <c r="F3" s="12"/>
      <c r="G3" s="12"/>
      <c r="H3" s="12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8"/>
    </row>
    <row r="4" spans="1:23" ht="15.75" customHeight="1" x14ac:dyDescent="0.25">
      <c r="A4" s="10" t="s">
        <v>28</v>
      </c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</row>
    <row r="5" spans="1:23" ht="15.75" customHeight="1" x14ac:dyDescent="0.25">
      <c r="A5" s="10" t="s">
        <v>31</v>
      </c>
      <c r="B5" s="10"/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</row>
    <row r="6" spans="1:23" ht="15.75" customHeight="1" x14ac:dyDescent="0.25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6"/>
      <c r="T6" s="6"/>
    </row>
    <row r="7" spans="1:23" x14ac:dyDescent="0.25">
      <c r="H7" s="1"/>
      <c r="I7" s="1"/>
      <c r="J7" s="1"/>
      <c r="T7" s="2" t="s">
        <v>30</v>
      </c>
    </row>
    <row r="8" spans="1:23" ht="63" x14ac:dyDescent="0.25">
      <c r="A8" s="14" t="s">
        <v>0</v>
      </c>
      <c r="B8" s="14" t="s">
        <v>1</v>
      </c>
      <c r="C8" s="14" t="s">
        <v>2</v>
      </c>
      <c r="D8" s="14" t="s">
        <v>3</v>
      </c>
      <c r="E8" s="14" t="s">
        <v>4</v>
      </c>
      <c r="F8" s="14" t="s">
        <v>5</v>
      </c>
      <c r="G8" s="14" t="s">
        <v>21</v>
      </c>
      <c r="H8" s="14" t="s">
        <v>34</v>
      </c>
      <c r="I8" s="14" t="s">
        <v>41</v>
      </c>
      <c r="J8" s="14" t="s">
        <v>45</v>
      </c>
      <c r="K8" s="14" t="s">
        <v>27</v>
      </c>
      <c r="L8" s="14" t="s">
        <v>17</v>
      </c>
      <c r="M8" s="14" t="s">
        <v>18</v>
      </c>
      <c r="N8" s="14" t="s">
        <v>19</v>
      </c>
      <c r="O8" s="14" t="s">
        <v>20</v>
      </c>
      <c r="P8" s="14" t="s">
        <v>22</v>
      </c>
      <c r="Q8" s="14" t="s">
        <v>23</v>
      </c>
      <c r="R8" s="14" t="s">
        <v>24</v>
      </c>
      <c r="S8" s="14" t="s">
        <v>25</v>
      </c>
      <c r="T8" s="14" t="s">
        <v>26</v>
      </c>
    </row>
    <row r="9" spans="1:23" ht="15.75" x14ac:dyDescent="0.25">
      <c r="A9" s="15" t="s">
        <v>6</v>
      </c>
      <c r="B9" s="16" t="s">
        <v>15</v>
      </c>
      <c r="C9" s="17" t="s">
        <v>32</v>
      </c>
      <c r="D9" s="16" t="s">
        <v>38</v>
      </c>
      <c r="E9" s="18">
        <f>SUM(E10:E20)</f>
        <v>615000</v>
      </c>
      <c r="F9" s="18">
        <v>104158</v>
      </c>
      <c r="G9" s="18">
        <v>240163</v>
      </c>
      <c r="H9" s="18">
        <v>120693</v>
      </c>
      <c r="I9" s="18">
        <v>126620</v>
      </c>
      <c r="J9" s="18">
        <v>23366</v>
      </c>
      <c r="K9" s="18">
        <v>166</v>
      </c>
      <c r="L9" s="18">
        <v>62366</v>
      </c>
      <c r="M9" s="18">
        <v>78109</v>
      </c>
      <c r="N9" s="18">
        <v>79744</v>
      </c>
      <c r="O9" s="18">
        <v>104599</v>
      </c>
      <c r="P9" s="18">
        <v>122537</v>
      </c>
      <c r="Q9" s="18">
        <v>92843</v>
      </c>
      <c r="R9" s="18">
        <v>103060</v>
      </c>
      <c r="S9" s="18">
        <v>103360</v>
      </c>
      <c r="T9" s="18">
        <v>103020</v>
      </c>
      <c r="U9" s="1"/>
      <c r="V9" s="1"/>
      <c r="W9" s="1"/>
    </row>
    <row r="10" spans="1:23" ht="15.75" x14ac:dyDescent="0.25">
      <c r="A10" s="19" t="s">
        <v>7</v>
      </c>
      <c r="B10" s="15"/>
      <c r="C10" s="15"/>
      <c r="D10" s="15"/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</row>
    <row r="11" spans="1:23" ht="15.75" customHeight="1" x14ac:dyDescent="0.25">
      <c r="A11" s="21" t="s">
        <v>8</v>
      </c>
      <c r="B11" s="15"/>
      <c r="C11" s="15"/>
      <c r="D11" s="15"/>
      <c r="E11" s="22">
        <v>337846</v>
      </c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1"/>
    </row>
    <row r="12" spans="1:23" ht="126" x14ac:dyDescent="0.25">
      <c r="A12" s="21" t="s">
        <v>11</v>
      </c>
      <c r="B12" s="15"/>
      <c r="C12" s="15"/>
      <c r="D12" s="15"/>
      <c r="E12" s="22">
        <v>54968</v>
      </c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1"/>
    </row>
    <row r="13" spans="1:23" ht="31.5" x14ac:dyDescent="0.25">
      <c r="A13" s="21" t="s">
        <v>9</v>
      </c>
      <c r="B13" s="15"/>
      <c r="C13" s="15"/>
      <c r="D13" s="15"/>
      <c r="E13" s="22">
        <v>1667</v>
      </c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</row>
    <row r="14" spans="1:23" ht="31.5" x14ac:dyDescent="0.25">
      <c r="A14" s="21" t="s">
        <v>9</v>
      </c>
      <c r="B14" s="15"/>
      <c r="C14" s="15"/>
      <c r="D14" s="15"/>
      <c r="E14" s="22">
        <v>2362</v>
      </c>
      <c r="F14" s="20"/>
      <c r="G14" s="20"/>
      <c r="H14" s="20"/>
      <c r="I14" s="20"/>
      <c r="J14" s="20"/>
      <c r="K14" s="20"/>
      <c r="L14" s="20"/>
      <c r="M14" s="20"/>
      <c r="N14" s="20"/>
      <c r="O14" s="20"/>
      <c r="P14" s="20"/>
      <c r="Q14" s="20"/>
      <c r="R14" s="20"/>
      <c r="S14" s="20"/>
      <c r="T14" s="20"/>
    </row>
    <row r="15" spans="1:23" ht="31.5" x14ac:dyDescent="0.25">
      <c r="A15" s="21" t="s">
        <v>10</v>
      </c>
      <c r="B15" s="15"/>
      <c r="C15" s="15"/>
      <c r="D15" s="15"/>
      <c r="E15" s="22">
        <v>11035</v>
      </c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</row>
    <row r="16" spans="1:23" ht="94.5" x14ac:dyDescent="0.25">
      <c r="A16" s="21" t="s">
        <v>16</v>
      </c>
      <c r="B16" s="15"/>
      <c r="C16" s="15"/>
      <c r="D16" s="15"/>
      <c r="E16" s="22">
        <v>4418</v>
      </c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</row>
    <row r="17" spans="1:23" ht="126" x14ac:dyDescent="0.25">
      <c r="A17" s="21" t="s">
        <v>11</v>
      </c>
      <c r="B17" s="15"/>
      <c r="C17" s="15"/>
      <c r="D17" s="15"/>
      <c r="E17" s="22">
        <v>551</v>
      </c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</row>
    <row r="18" spans="1:23" ht="63" x14ac:dyDescent="0.25">
      <c r="A18" s="21" t="s">
        <v>12</v>
      </c>
      <c r="B18" s="15"/>
      <c r="C18" s="15"/>
      <c r="D18" s="15"/>
      <c r="E18" s="22">
        <v>0</v>
      </c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</row>
    <row r="19" spans="1:23" ht="47.25" x14ac:dyDescent="0.25">
      <c r="A19" s="21" t="s">
        <v>13</v>
      </c>
      <c r="B19" s="15"/>
      <c r="C19" s="15"/>
      <c r="D19" s="15"/>
      <c r="E19" s="22">
        <v>200653</v>
      </c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</row>
    <row r="20" spans="1:23" ht="63" x14ac:dyDescent="0.25">
      <c r="A20" s="21" t="s">
        <v>14</v>
      </c>
      <c r="B20" s="15"/>
      <c r="C20" s="15"/>
      <c r="D20" s="15"/>
      <c r="E20" s="22">
        <v>1500</v>
      </c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V20" s="1"/>
    </row>
    <row r="21" spans="1:23" ht="15.75" x14ac:dyDescent="0.25">
      <c r="A21" s="23"/>
      <c r="B21" s="24"/>
      <c r="C21" s="24"/>
      <c r="D21" s="24"/>
      <c r="E21" s="25"/>
      <c r="F21" s="24"/>
      <c r="G21" s="24"/>
      <c r="H21" s="24"/>
      <c r="I21" s="24"/>
      <c r="J21" s="24"/>
      <c r="K21" s="24"/>
      <c r="L21" s="24"/>
      <c r="M21" s="25"/>
      <c r="N21" s="25"/>
      <c r="O21" s="25"/>
      <c r="P21" s="25"/>
      <c r="Q21" s="25"/>
      <c r="R21" s="25"/>
      <c r="S21" s="25"/>
      <c r="T21" s="25"/>
    </row>
    <row r="22" spans="1:23" ht="15.75" x14ac:dyDescent="0.25">
      <c r="A22" s="23"/>
      <c r="B22" s="24"/>
      <c r="C22" s="24"/>
      <c r="D22" s="24"/>
      <c r="E22" s="24"/>
      <c r="F22" s="24"/>
      <c r="G22" s="25"/>
      <c r="H22" s="25"/>
      <c r="I22" s="25"/>
      <c r="J22" s="25"/>
      <c r="K22" s="25"/>
      <c r="L22" s="25"/>
      <c r="M22" s="25"/>
      <c r="N22" s="25"/>
      <c r="O22" s="25"/>
      <c r="P22" s="25"/>
      <c r="Q22" s="25"/>
      <c r="R22" s="25"/>
      <c r="S22" s="25"/>
      <c r="T22" s="25"/>
    </row>
    <row r="23" spans="1:23" ht="63" x14ac:dyDescent="0.25">
      <c r="A23" s="14" t="s">
        <v>0</v>
      </c>
      <c r="B23" s="14" t="s">
        <v>1</v>
      </c>
      <c r="C23" s="14" t="s">
        <v>2</v>
      </c>
      <c r="D23" s="14" t="s">
        <v>3</v>
      </c>
      <c r="E23" s="14" t="s">
        <v>4</v>
      </c>
      <c r="F23" s="14" t="s">
        <v>21</v>
      </c>
      <c r="G23" s="14" t="s">
        <v>34</v>
      </c>
      <c r="H23" s="14" t="s">
        <v>41</v>
      </c>
      <c r="I23" s="14" t="s">
        <v>35</v>
      </c>
      <c r="J23" s="14"/>
      <c r="K23" s="14" t="s">
        <v>18</v>
      </c>
      <c r="L23" s="14" t="s">
        <v>19</v>
      </c>
      <c r="M23" s="14" t="s">
        <v>20</v>
      </c>
      <c r="N23" s="14" t="s">
        <v>22</v>
      </c>
      <c r="O23" s="14" t="s">
        <v>23</v>
      </c>
      <c r="P23" s="14" t="s">
        <v>24</v>
      </c>
      <c r="Q23" s="14" t="s">
        <v>25</v>
      </c>
      <c r="R23" s="14" t="s">
        <v>26</v>
      </c>
      <c r="S23" s="14" t="s">
        <v>33</v>
      </c>
      <c r="T23" s="24"/>
    </row>
    <row r="24" spans="1:23" ht="15.75" x14ac:dyDescent="0.25">
      <c r="A24" s="16" t="s">
        <v>40</v>
      </c>
      <c r="B24" s="16" t="s">
        <v>50</v>
      </c>
      <c r="C24" s="26" t="s">
        <v>39</v>
      </c>
      <c r="D24" s="26">
        <v>47116</v>
      </c>
      <c r="E24" s="18">
        <f>SUM(E26:E31)</f>
        <v>1467836</v>
      </c>
      <c r="F24" s="18">
        <v>233669</v>
      </c>
      <c r="G24" s="18">
        <v>1183490</v>
      </c>
      <c r="H24" s="27">
        <v>50677</v>
      </c>
      <c r="I24" s="18">
        <v>303</v>
      </c>
      <c r="J24" s="18"/>
      <c r="K24" s="18">
        <v>173856</v>
      </c>
      <c r="L24" s="18">
        <v>187039</v>
      </c>
      <c r="M24" s="18">
        <v>245513</v>
      </c>
      <c r="N24" s="18">
        <v>311168</v>
      </c>
      <c r="O24" s="18">
        <v>230588</v>
      </c>
      <c r="P24" s="18">
        <v>248093</v>
      </c>
      <c r="Q24" s="18">
        <v>248093</v>
      </c>
      <c r="R24" s="18">
        <v>248093</v>
      </c>
      <c r="S24" s="18">
        <v>248093</v>
      </c>
      <c r="T24" s="24"/>
      <c r="U24" s="1"/>
      <c r="V24" s="3"/>
      <c r="W24" s="1"/>
    </row>
    <row r="25" spans="1:23" ht="15.75" x14ac:dyDescent="0.25">
      <c r="A25" s="28" t="s">
        <v>7</v>
      </c>
      <c r="B25" s="16"/>
      <c r="C25" s="16"/>
      <c r="D25" s="16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29"/>
    </row>
    <row r="26" spans="1:23" ht="47.25" x14ac:dyDescent="0.25">
      <c r="A26" s="30" t="s">
        <v>13</v>
      </c>
      <c r="B26" s="16"/>
      <c r="C26" s="16"/>
      <c r="D26" s="16"/>
      <c r="E26" s="22">
        <v>101543</v>
      </c>
      <c r="F26" s="18"/>
      <c r="G26" s="18"/>
      <c r="H26" s="18"/>
      <c r="I26" s="18"/>
      <c r="J26" s="18"/>
      <c r="K26" s="18"/>
      <c r="L26" s="18"/>
      <c r="M26" s="18"/>
      <c r="N26" s="18"/>
      <c r="O26" s="18"/>
      <c r="P26" s="18"/>
      <c r="Q26" s="18"/>
      <c r="R26" s="18"/>
      <c r="S26" s="18"/>
      <c r="T26" s="29"/>
    </row>
    <row r="27" spans="1:23" ht="15.75" x14ac:dyDescent="0.25">
      <c r="A27" s="30" t="s">
        <v>8</v>
      </c>
      <c r="B27" s="16"/>
      <c r="C27" s="16"/>
      <c r="D27" s="16"/>
      <c r="E27" s="22">
        <v>793284</v>
      </c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  <c r="Q27" s="18"/>
      <c r="R27" s="18"/>
      <c r="S27" s="18"/>
      <c r="T27" s="29"/>
    </row>
    <row r="28" spans="1:23" ht="78.75" x14ac:dyDescent="0.25">
      <c r="A28" s="30" t="s">
        <v>36</v>
      </c>
      <c r="B28" s="16"/>
      <c r="C28" s="16"/>
      <c r="D28" s="16"/>
      <c r="E28" s="22">
        <v>170000</v>
      </c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29"/>
    </row>
    <row r="29" spans="1:23" ht="31.5" x14ac:dyDescent="0.25">
      <c r="A29" s="30" t="s">
        <v>37</v>
      </c>
      <c r="B29" s="16"/>
      <c r="C29" s="16"/>
      <c r="D29" s="16"/>
      <c r="E29" s="22">
        <v>114000</v>
      </c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29"/>
    </row>
    <row r="30" spans="1:23" ht="31.5" x14ac:dyDescent="0.25">
      <c r="A30" s="30" t="s">
        <v>37</v>
      </c>
      <c r="B30" s="16"/>
      <c r="C30" s="16"/>
      <c r="D30" s="16"/>
      <c r="E30" s="22">
        <v>189009</v>
      </c>
      <c r="F30" s="18"/>
      <c r="G30" s="18"/>
      <c r="H30" s="18"/>
      <c r="I30" s="18"/>
      <c r="J30" s="18"/>
      <c r="K30" s="18"/>
      <c r="L30" s="18"/>
      <c r="M30" s="18"/>
      <c r="N30" s="18"/>
      <c r="O30" s="18"/>
      <c r="P30" s="18"/>
      <c r="Q30" s="18"/>
      <c r="R30" s="18"/>
      <c r="S30" s="18"/>
      <c r="T30" s="29"/>
    </row>
    <row r="31" spans="1:23" ht="126" x14ac:dyDescent="0.25">
      <c r="A31" s="30" t="s">
        <v>11</v>
      </c>
      <c r="B31" s="16"/>
      <c r="C31" s="16"/>
      <c r="D31" s="16"/>
      <c r="E31" s="22">
        <v>100000</v>
      </c>
      <c r="F31" s="18"/>
      <c r="G31" s="18"/>
      <c r="H31" s="18"/>
      <c r="I31" s="18"/>
      <c r="J31" s="18"/>
      <c r="K31" s="18"/>
      <c r="L31" s="18"/>
      <c r="M31" s="18"/>
      <c r="N31" s="18"/>
      <c r="O31" s="18"/>
      <c r="P31" s="18"/>
      <c r="Q31" s="18"/>
      <c r="R31" s="18"/>
      <c r="S31" s="18"/>
      <c r="T31" s="29"/>
    </row>
    <row r="32" spans="1:23" ht="15.75" x14ac:dyDescent="0.25">
      <c r="A32" s="24"/>
      <c r="B32" s="24"/>
      <c r="C32" s="24"/>
      <c r="D32" s="24"/>
      <c r="E32" s="25"/>
      <c r="F32" s="24"/>
      <c r="G32" s="24"/>
      <c r="H32" s="24"/>
      <c r="I32" s="24"/>
      <c r="J32" s="24"/>
      <c r="K32" s="24"/>
      <c r="L32" s="24"/>
      <c r="M32" s="24"/>
      <c r="N32" s="24"/>
      <c r="O32" s="24"/>
      <c r="P32" s="24"/>
      <c r="Q32" s="24"/>
      <c r="R32" s="24"/>
      <c r="S32" s="24"/>
      <c r="T32" s="24"/>
      <c r="V32" s="1"/>
    </row>
    <row r="33" spans="1:22" ht="15.75" x14ac:dyDescent="0.25">
      <c r="A33" s="24"/>
      <c r="B33" s="24"/>
      <c r="C33" s="24"/>
      <c r="D33" s="24"/>
      <c r="E33" s="25"/>
      <c r="F33" s="24"/>
      <c r="G33" s="25"/>
      <c r="H33" s="24"/>
      <c r="I33" s="24"/>
      <c r="J33" s="24"/>
      <c r="K33" s="24"/>
      <c r="L33" s="24"/>
      <c r="M33" s="24"/>
      <c r="N33" s="24"/>
      <c r="O33" s="24"/>
      <c r="P33" s="24"/>
      <c r="Q33" s="24"/>
      <c r="R33" s="24"/>
      <c r="S33" s="24"/>
      <c r="T33" s="24"/>
    </row>
    <row r="34" spans="1:22" ht="63" x14ac:dyDescent="0.25">
      <c r="A34" s="14" t="s">
        <v>0</v>
      </c>
      <c r="B34" s="14" t="s">
        <v>1</v>
      </c>
      <c r="C34" s="14" t="s">
        <v>2</v>
      </c>
      <c r="D34" s="14" t="s">
        <v>3</v>
      </c>
      <c r="E34" s="14" t="s">
        <v>4</v>
      </c>
      <c r="F34" s="14" t="s">
        <v>34</v>
      </c>
      <c r="G34" s="14" t="s">
        <v>41</v>
      </c>
      <c r="H34" s="14" t="s">
        <v>45</v>
      </c>
      <c r="I34" s="14" t="s">
        <v>49</v>
      </c>
      <c r="J34" s="14" t="s">
        <v>42</v>
      </c>
      <c r="K34" s="14" t="s">
        <v>19</v>
      </c>
      <c r="L34" s="14" t="s">
        <v>20</v>
      </c>
      <c r="M34" s="14" t="s">
        <v>22</v>
      </c>
      <c r="N34" s="14" t="s">
        <v>23</v>
      </c>
      <c r="O34" s="14" t="s">
        <v>24</v>
      </c>
      <c r="P34" s="14" t="s">
        <v>25</v>
      </c>
      <c r="Q34" s="14" t="s">
        <v>26</v>
      </c>
      <c r="R34" s="14" t="s">
        <v>33</v>
      </c>
      <c r="S34" s="14" t="s">
        <v>43</v>
      </c>
      <c r="T34" s="14" t="s">
        <v>44</v>
      </c>
    </row>
    <row r="35" spans="1:22" ht="15.75" x14ac:dyDescent="0.25">
      <c r="A35" s="15" t="s">
        <v>6</v>
      </c>
      <c r="B35" s="16" t="s">
        <v>15</v>
      </c>
      <c r="C35" s="17">
        <v>44193</v>
      </c>
      <c r="D35" s="17">
        <v>47756</v>
      </c>
      <c r="E35" s="18">
        <v>775280</v>
      </c>
      <c r="F35" s="18">
        <v>0</v>
      </c>
      <c r="G35" s="18">
        <v>615569</v>
      </c>
      <c r="H35" s="18">
        <v>119718</v>
      </c>
      <c r="I35" s="18">
        <v>39993</v>
      </c>
      <c r="J35" s="18">
        <v>61</v>
      </c>
      <c r="K35" s="18">
        <v>47120</v>
      </c>
      <c r="L35" s="18">
        <v>162365</v>
      </c>
      <c r="M35" s="18">
        <v>200187</v>
      </c>
      <c r="N35" s="18">
        <v>145056</v>
      </c>
      <c r="O35" s="18">
        <v>156143</v>
      </c>
      <c r="P35" s="18">
        <v>156143</v>
      </c>
      <c r="Q35" s="18">
        <v>156143</v>
      </c>
      <c r="R35" s="18">
        <v>156143</v>
      </c>
      <c r="S35" s="18">
        <v>156143</v>
      </c>
      <c r="T35" s="18">
        <v>129606</v>
      </c>
      <c r="U35" s="7"/>
      <c r="V35" s="1"/>
    </row>
    <row r="36" spans="1:22" ht="15.75" x14ac:dyDescent="0.25">
      <c r="A36" s="19" t="s">
        <v>7</v>
      </c>
      <c r="B36" s="15"/>
      <c r="C36" s="15"/>
      <c r="D36" s="15"/>
      <c r="E36" s="20"/>
      <c r="F36" s="20"/>
      <c r="G36" s="20"/>
      <c r="H36" s="20"/>
      <c r="I36" s="20"/>
      <c r="J36" s="20"/>
      <c r="K36" s="20"/>
      <c r="L36" s="20"/>
      <c r="M36" s="20"/>
      <c r="N36" s="20"/>
      <c r="O36" s="20"/>
      <c r="P36" s="20"/>
      <c r="Q36" s="20"/>
      <c r="R36" s="20"/>
      <c r="S36" s="20"/>
      <c r="T36" s="20"/>
      <c r="U36" s="5"/>
    </row>
    <row r="37" spans="1:22" ht="15.75" x14ac:dyDescent="0.25">
      <c r="A37" s="21" t="s">
        <v>8</v>
      </c>
      <c r="B37" s="15"/>
      <c r="C37" s="15"/>
      <c r="D37" s="15"/>
      <c r="E37" s="22">
        <v>125912</v>
      </c>
      <c r="F37" s="20"/>
      <c r="G37" s="20"/>
      <c r="H37" s="20"/>
      <c r="I37" s="20"/>
      <c r="J37" s="20"/>
      <c r="K37" s="20"/>
      <c r="L37" s="20"/>
      <c r="M37" s="20"/>
      <c r="N37" s="20"/>
      <c r="O37" s="20"/>
      <c r="P37" s="20"/>
      <c r="Q37" s="20"/>
      <c r="R37" s="20"/>
      <c r="S37" s="20"/>
      <c r="T37" s="20"/>
      <c r="U37" s="5"/>
    </row>
    <row r="38" spans="1:22" ht="47.25" x14ac:dyDescent="0.25">
      <c r="A38" s="21" t="s">
        <v>46</v>
      </c>
      <c r="B38" s="15"/>
      <c r="C38" s="15"/>
      <c r="D38" s="15"/>
      <c r="E38" s="22">
        <v>4450</v>
      </c>
      <c r="F38" s="20"/>
      <c r="G38" s="20"/>
      <c r="H38" s="20"/>
      <c r="I38" s="20"/>
      <c r="J38" s="20"/>
      <c r="K38" s="20"/>
      <c r="L38" s="20"/>
      <c r="M38" s="20"/>
      <c r="N38" s="20"/>
      <c r="O38" s="20"/>
      <c r="P38" s="20"/>
      <c r="Q38" s="20"/>
      <c r="R38" s="20"/>
      <c r="S38" s="20"/>
      <c r="T38" s="20"/>
      <c r="U38" s="5"/>
    </row>
    <row r="39" spans="1:22" ht="31.5" x14ac:dyDescent="0.25">
      <c r="A39" s="30" t="s">
        <v>37</v>
      </c>
      <c r="B39" s="15"/>
      <c r="C39" s="15"/>
      <c r="D39" s="15"/>
      <c r="E39" s="22">
        <v>347317</v>
      </c>
      <c r="F39" s="20"/>
      <c r="G39" s="20"/>
      <c r="H39" s="20"/>
      <c r="I39" s="20"/>
      <c r="J39" s="20"/>
      <c r="K39" s="20"/>
      <c r="L39" s="20"/>
      <c r="M39" s="20"/>
      <c r="N39" s="20"/>
      <c r="O39" s="20"/>
      <c r="P39" s="20"/>
      <c r="Q39" s="20"/>
      <c r="R39" s="20"/>
      <c r="S39" s="20"/>
      <c r="T39" s="20"/>
      <c r="U39" s="5"/>
    </row>
    <row r="40" spans="1:22" ht="47.25" x14ac:dyDescent="0.25">
      <c r="A40" s="21" t="s">
        <v>13</v>
      </c>
      <c r="B40" s="15"/>
      <c r="C40" s="15"/>
      <c r="D40" s="15"/>
      <c r="E40" s="22">
        <v>172328</v>
      </c>
      <c r="F40" s="20"/>
      <c r="G40" s="20"/>
      <c r="H40" s="20"/>
      <c r="I40" s="20"/>
      <c r="J40" s="20"/>
      <c r="K40" s="20"/>
      <c r="L40" s="20"/>
      <c r="M40" s="20"/>
      <c r="N40" s="20"/>
      <c r="O40" s="20"/>
      <c r="P40" s="20"/>
      <c r="Q40" s="20"/>
      <c r="R40" s="20"/>
      <c r="S40" s="20"/>
      <c r="T40" s="20"/>
      <c r="U40" s="5"/>
    </row>
    <row r="41" spans="1:22" ht="47.25" x14ac:dyDescent="0.25">
      <c r="A41" s="21" t="s">
        <v>48</v>
      </c>
      <c r="B41" s="15"/>
      <c r="C41" s="15"/>
      <c r="D41" s="15"/>
      <c r="E41" s="22">
        <v>90560</v>
      </c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0"/>
      <c r="R41" s="20"/>
      <c r="S41" s="20"/>
      <c r="T41" s="20"/>
      <c r="U41" s="5"/>
    </row>
    <row r="42" spans="1:22" ht="31.5" x14ac:dyDescent="0.25">
      <c r="A42" s="21" t="s">
        <v>47</v>
      </c>
      <c r="B42" s="15"/>
      <c r="C42" s="15"/>
      <c r="D42" s="15"/>
      <c r="E42" s="22">
        <v>34713</v>
      </c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0"/>
      <c r="R42" s="20"/>
      <c r="S42" s="20"/>
      <c r="T42" s="20"/>
      <c r="U42" s="5"/>
    </row>
    <row r="43" spans="1:22" ht="15.75" x14ac:dyDescent="0.25">
      <c r="A43" s="24"/>
      <c r="B43" s="24"/>
      <c r="C43" s="24"/>
      <c r="D43" s="24"/>
      <c r="E43" s="25"/>
      <c r="F43" s="24"/>
      <c r="G43" s="24"/>
      <c r="H43" s="24"/>
      <c r="I43" s="24"/>
      <c r="J43" s="24"/>
      <c r="K43" s="24"/>
      <c r="L43" s="24"/>
      <c r="M43" s="24"/>
      <c r="N43" s="24"/>
      <c r="O43" s="24"/>
      <c r="P43" s="24"/>
      <c r="Q43" s="24"/>
      <c r="R43" s="24"/>
      <c r="S43" s="24"/>
      <c r="T43" s="24"/>
    </row>
    <row r="44" spans="1:22" ht="15.75" x14ac:dyDescent="0.25">
      <c r="A44" s="24"/>
      <c r="B44" s="24"/>
      <c r="C44" s="24"/>
      <c r="D44" s="24"/>
      <c r="E44" s="25"/>
      <c r="F44" s="24"/>
      <c r="G44" s="24"/>
      <c r="H44" s="24"/>
      <c r="I44" s="24"/>
      <c r="J44" s="24"/>
      <c r="K44" s="24"/>
      <c r="L44" s="24"/>
      <c r="M44" s="24"/>
      <c r="N44" s="24"/>
      <c r="O44" s="24"/>
      <c r="P44" s="24"/>
      <c r="Q44" s="24"/>
      <c r="R44" s="24"/>
      <c r="S44" s="24"/>
      <c r="T44" s="24"/>
    </row>
    <row r="45" spans="1:22" ht="63" x14ac:dyDescent="0.25">
      <c r="A45" s="14" t="s">
        <v>0</v>
      </c>
      <c r="B45" s="14" t="s">
        <v>1</v>
      </c>
      <c r="C45" s="14" t="s">
        <v>2</v>
      </c>
      <c r="D45" s="14" t="s">
        <v>3</v>
      </c>
      <c r="E45" s="14" t="s">
        <v>4</v>
      </c>
      <c r="F45" s="14" t="s">
        <v>51</v>
      </c>
      <c r="G45" s="14" t="s">
        <v>52</v>
      </c>
      <c r="H45" s="14" t="s">
        <v>53</v>
      </c>
      <c r="I45" s="14" t="s">
        <v>25</v>
      </c>
      <c r="J45" s="14" t="s">
        <v>26</v>
      </c>
      <c r="K45" s="14" t="s">
        <v>33</v>
      </c>
      <c r="L45" s="14" t="s">
        <v>43</v>
      </c>
      <c r="M45" s="14" t="s">
        <v>44</v>
      </c>
      <c r="N45" s="14" t="s">
        <v>54</v>
      </c>
      <c r="O45" s="14" t="s">
        <v>55</v>
      </c>
      <c r="P45" s="14" t="s">
        <v>56</v>
      </c>
      <c r="Q45" s="14" t="s">
        <v>57</v>
      </c>
      <c r="R45" s="31"/>
      <c r="S45" s="24"/>
      <c r="T45" s="24"/>
    </row>
    <row r="46" spans="1:22" ht="32.25" customHeight="1" x14ac:dyDescent="0.25">
      <c r="A46" s="15" t="s">
        <v>6</v>
      </c>
      <c r="B46" s="16" t="s">
        <v>50</v>
      </c>
      <c r="C46" s="17">
        <v>45657</v>
      </c>
      <c r="D46" s="17">
        <v>49309</v>
      </c>
      <c r="E46" s="18">
        <v>3507120</v>
      </c>
      <c r="F46" s="18">
        <v>1908120</v>
      </c>
      <c r="G46" s="18">
        <v>1599000</v>
      </c>
      <c r="H46" s="18">
        <v>255786</v>
      </c>
      <c r="I46" s="18">
        <v>362296</v>
      </c>
      <c r="J46" s="18">
        <v>661654</v>
      </c>
      <c r="K46" s="18">
        <v>631217</v>
      </c>
      <c r="L46" s="18">
        <v>599589</v>
      </c>
      <c r="M46" s="18">
        <v>568556</v>
      </c>
      <c r="N46" s="18">
        <v>537524</v>
      </c>
      <c r="O46" s="18">
        <v>506746</v>
      </c>
      <c r="P46" s="18">
        <v>475458</v>
      </c>
      <c r="Q46" s="18">
        <v>444395</v>
      </c>
      <c r="R46" s="25"/>
      <c r="S46" s="24"/>
      <c r="T46" s="24"/>
    </row>
    <row r="47" spans="1:22" ht="15.75" x14ac:dyDescent="0.25">
      <c r="A47" s="19" t="s">
        <v>7</v>
      </c>
      <c r="B47" s="15"/>
      <c r="C47" s="15"/>
      <c r="D47" s="15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0"/>
      <c r="R47" s="24"/>
      <c r="S47" s="24"/>
      <c r="T47" s="24"/>
    </row>
    <row r="48" spans="1:22" ht="31.5" x14ac:dyDescent="0.25">
      <c r="A48" s="21" t="s">
        <v>10</v>
      </c>
      <c r="B48" s="15"/>
      <c r="C48" s="15"/>
      <c r="D48" s="15"/>
      <c r="E48" s="22">
        <v>1938000</v>
      </c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0"/>
      <c r="R48" s="24"/>
      <c r="S48" s="24"/>
      <c r="T48" s="24"/>
    </row>
    <row r="49" spans="1:20" ht="31.5" x14ac:dyDescent="0.25">
      <c r="A49" s="21" t="s">
        <v>58</v>
      </c>
      <c r="B49" s="15"/>
      <c r="C49" s="15"/>
      <c r="D49" s="15"/>
      <c r="E49" s="22">
        <v>48000</v>
      </c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0"/>
      <c r="Q49" s="20"/>
      <c r="R49" s="24"/>
      <c r="S49" s="24"/>
      <c r="T49" s="24"/>
    </row>
    <row r="50" spans="1:20" ht="47.25" x14ac:dyDescent="0.25">
      <c r="A50" s="30" t="s">
        <v>59</v>
      </c>
      <c r="B50" s="15"/>
      <c r="C50" s="15"/>
      <c r="D50" s="15"/>
      <c r="E50" s="22">
        <v>176500</v>
      </c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0"/>
      <c r="Q50" s="20"/>
      <c r="R50" s="24"/>
      <c r="S50" s="24"/>
      <c r="T50" s="24"/>
    </row>
    <row r="51" spans="1:20" ht="15.75" x14ac:dyDescent="0.25">
      <c r="A51" s="21" t="s">
        <v>60</v>
      </c>
      <c r="B51" s="15"/>
      <c r="C51" s="15"/>
      <c r="D51" s="15"/>
      <c r="E51" s="22">
        <v>112000</v>
      </c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0"/>
      <c r="Q51" s="20"/>
      <c r="R51" s="24"/>
      <c r="S51" s="24"/>
      <c r="T51" s="24"/>
    </row>
    <row r="52" spans="1:20" ht="15.75" x14ac:dyDescent="0.25">
      <c r="A52" s="21" t="s">
        <v>8</v>
      </c>
      <c r="B52" s="15"/>
      <c r="C52" s="15"/>
      <c r="D52" s="15"/>
      <c r="E52" s="22">
        <v>200000</v>
      </c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  <c r="Q52" s="20"/>
      <c r="R52" s="24"/>
      <c r="S52" s="24"/>
      <c r="T52" s="24"/>
    </row>
    <row r="53" spans="1:20" ht="47.25" x14ac:dyDescent="0.25">
      <c r="A53" s="21" t="s">
        <v>61</v>
      </c>
      <c r="B53" s="15"/>
      <c r="C53" s="15"/>
      <c r="D53" s="15"/>
      <c r="E53" s="22">
        <v>53000</v>
      </c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0"/>
      <c r="Q53" s="20"/>
      <c r="R53" s="24"/>
      <c r="S53" s="24"/>
      <c r="T53" s="24"/>
    </row>
    <row r="54" spans="1:20" ht="47.25" x14ac:dyDescent="0.25">
      <c r="A54" s="21" t="s">
        <v>62</v>
      </c>
      <c r="B54" s="15"/>
      <c r="C54" s="15"/>
      <c r="D54" s="15"/>
      <c r="E54" s="22">
        <v>147000</v>
      </c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20"/>
      <c r="Q54" s="20"/>
      <c r="R54" s="24"/>
      <c r="S54" s="24"/>
      <c r="T54" s="24"/>
    </row>
    <row r="55" spans="1:20" ht="31.5" x14ac:dyDescent="0.25">
      <c r="A55" s="21" t="s">
        <v>63</v>
      </c>
      <c r="B55" s="15"/>
      <c r="C55" s="15"/>
      <c r="D55" s="15"/>
      <c r="E55" s="22">
        <v>327620</v>
      </c>
      <c r="F55" s="20"/>
      <c r="G55" s="20"/>
      <c r="H55" s="20"/>
      <c r="I55" s="20"/>
      <c r="J55" s="20"/>
      <c r="K55" s="20"/>
      <c r="L55" s="20"/>
      <c r="M55" s="20"/>
      <c r="N55" s="20"/>
      <c r="O55" s="20"/>
      <c r="P55" s="20"/>
      <c r="Q55" s="20"/>
      <c r="R55" s="24"/>
      <c r="S55" s="24"/>
      <c r="T55" s="24"/>
    </row>
    <row r="56" spans="1:20" ht="47.25" x14ac:dyDescent="0.25">
      <c r="A56" s="21" t="s">
        <v>64</v>
      </c>
      <c r="B56" s="15"/>
      <c r="C56" s="15"/>
      <c r="D56" s="15"/>
      <c r="E56" s="22">
        <v>505000</v>
      </c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0"/>
      <c r="Q56" s="20"/>
      <c r="R56" s="24"/>
      <c r="S56" s="24"/>
      <c r="T56" s="24"/>
    </row>
    <row r="57" spans="1:20" x14ac:dyDescent="0.25">
      <c r="E57" s="1"/>
    </row>
    <row r="58" spans="1:20" x14ac:dyDescent="0.25">
      <c r="E58" s="1"/>
    </row>
  </sheetData>
  <mergeCells count="4">
    <mergeCell ref="T2:U2"/>
    <mergeCell ref="A4:U4"/>
    <mergeCell ref="A5:U5"/>
    <mergeCell ref="A3:T3"/>
  </mergeCells>
  <printOptions horizontalCentered="1"/>
  <pageMargins left="0.31496062992125984" right="0.31496062992125984" top="0.74803149606299213" bottom="0.74803149606299213" header="0.31496062992125984" footer="0.31496062992125984"/>
  <pageSetup paperSize="8" scale="69" fitToHeight="0" orientation="landscape" r:id="rId1"/>
  <headerFooter>
    <oddFooter>&amp;C&amp;P</oddFooter>
  </headerFooter>
  <rowBreaks count="2" manualBreakCount="2">
    <brk id="20" max="20" man="1"/>
    <brk id="33" max="2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Munka1</vt:lpstr>
      <vt:lpstr>Munka1!Nyomtatási_terület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Fekete Éva</dc:creator>
  <cp:lastModifiedBy>Szatmári Zsuzsanna</cp:lastModifiedBy>
  <cp:lastPrinted>2025-05-10T15:39:40Z</cp:lastPrinted>
  <dcterms:created xsi:type="dcterms:W3CDTF">2018-01-23T07:49:43Z</dcterms:created>
  <dcterms:modified xsi:type="dcterms:W3CDTF">2025-05-10T15:41:33Z</dcterms:modified>
</cp:coreProperties>
</file>